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\Documents\_Judith\_GärtUE_LA\2019\Ergebnisse_2019\"/>
    </mc:Choice>
  </mc:AlternateContent>
  <bookViews>
    <workbookView xWindow="0" yWindow="0" windowWidth="28800" windowHeight="14415"/>
  </bookViews>
  <sheets>
    <sheet name="1.Parthenocissus_LA_DiVO" sheetId="1" r:id="rId1"/>
    <sheet name="1.Parthenocissus_LA_MiV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18" i="2"/>
  <c r="H17" i="2"/>
  <c r="H16" i="2"/>
  <c r="H9" i="2"/>
  <c r="H8" i="2"/>
  <c r="H7" i="2"/>
  <c r="H6" i="2"/>
  <c r="H19" i="1"/>
  <c r="H18" i="1"/>
  <c r="H17" i="1"/>
  <c r="H16" i="1"/>
  <c r="H9" i="1"/>
  <c r="H8" i="1"/>
  <c r="H7" i="1"/>
  <c r="H6" i="1"/>
</calcChain>
</file>

<file path=xl/sharedStrings.xml><?xml version="1.0" encoding="utf-8"?>
<sst xmlns="http://schemas.openxmlformats.org/spreadsheetml/2006/main" count="66" uniqueCount="19">
  <si>
    <t>Auswertung - Parthenocissus-Veredelung LA-Di 2019</t>
  </si>
  <si>
    <t>GEISSFUSS-PFROPFUNG</t>
  </si>
  <si>
    <t>Anzahl</t>
  </si>
  <si>
    <t>abgestorben</t>
  </si>
  <si>
    <t xml:space="preserve">lebend </t>
  </si>
  <si>
    <t>Reis durchgetrieben, davon</t>
  </si>
  <si>
    <t>Ausbeute %</t>
  </si>
  <si>
    <t>nicht durchgetrieben</t>
  </si>
  <si>
    <t>kein Kallus keine Wurzeln</t>
  </si>
  <si>
    <t>nur Kallus</t>
  </si>
  <si>
    <r>
      <t xml:space="preserve">Wurzeln      </t>
    </r>
    <r>
      <rPr>
        <sz val="10"/>
        <rFont val="Arial"/>
        <family val="2"/>
      </rPr>
      <t>±</t>
    </r>
    <r>
      <rPr>
        <sz val="10"/>
        <rFont val="Comic Sans MS"/>
        <family val="4"/>
      </rPr>
      <t xml:space="preserve"> Kallus</t>
    </r>
  </si>
  <si>
    <t>G 1</t>
  </si>
  <si>
    <t>G 2</t>
  </si>
  <si>
    <t>G 3</t>
  </si>
  <si>
    <t>G 4</t>
  </si>
  <si>
    <t>Kontrolle</t>
  </si>
  <si>
    <t>SEITLICHES EINSPITZEN</t>
  </si>
  <si>
    <t>Substrat: Sägespäne (ca. 1/3 Nadel-, 2/3 Laubholz)</t>
  </si>
  <si>
    <t>Auswertung - Parthenocissus-Veredelung LA-Mi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</si>
</sst>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2"/>
      <name val="Comic Sans MS"/>
      <family val="4"/>
    </font>
    <font>
      <b/>
      <sz val="12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95" zoomScaleNormal="95" workbookViewId="0">
      <selection activeCell="C17" sqref="C17"/>
    </sheetView>
  </sheetViews>
  <sheetFormatPr baseColWidth="10" defaultRowHeight="12.75" x14ac:dyDescent="0.2"/>
  <cols>
    <col min="1" max="1" width="4.85546875" style="26" customWidth="1"/>
    <col min="2" max="2" width="7.140625" customWidth="1"/>
    <col min="3" max="3" width="12.140625" customWidth="1"/>
    <col min="4" max="4" width="15" customWidth="1"/>
    <col min="5" max="5" width="14.7109375" customWidth="1"/>
    <col min="8" max="8" width="9.5703125" customWidth="1"/>
  </cols>
  <sheetData>
    <row r="1" spans="1:9" ht="19.5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9" ht="20.25" thickBot="1" x14ac:dyDescent="0.45">
      <c r="A2" s="2" t="s">
        <v>1</v>
      </c>
      <c r="B2" s="2"/>
      <c r="C2" s="2"/>
      <c r="D2" s="2"/>
      <c r="E2" s="2"/>
      <c r="F2" s="2"/>
      <c r="G2" s="2"/>
      <c r="H2" s="2"/>
    </row>
    <row r="3" spans="1:9" ht="12.75" customHeight="1" thickBot="1" x14ac:dyDescent="0.45">
      <c r="A3" s="3"/>
      <c r="B3" s="3"/>
      <c r="C3" s="3"/>
      <c r="D3" s="3"/>
      <c r="E3" s="3"/>
      <c r="F3" s="3"/>
      <c r="G3" s="3"/>
      <c r="H3" s="4"/>
    </row>
    <row r="4" spans="1:9" ht="12.95" customHeight="1" thickBot="1" x14ac:dyDescent="0.4">
      <c r="A4" s="5"/>
      <c r="B4" s="6" t="s">
        <v>2</v>
      </c>
      <c r="C4" s="7" t="s">
        <v>3</v>
      </c>
      <c r="D4" s="8" t="s">
        <v>4</v>
      </c>
      <c r="E4" s="9" t="s">
        <v>5</v>
      </c>
      <c r="F4" s="9"/>
      <c r="G4" s="9"/>
      <c r="H4" s="6" t="s">
        <v>6</v>
      </c>
    </row>
    <row r="5" spans="1:9" ht="30.75" thickBot="1" x14ac:dyDescent="0.35">
      <c r="A5" s="5"/>
      <c r="B5" s="6"/>
      <c r="C5" s="7"/>
      <c r="D5" s="10" t="s">
        <v>7</v>
      </c>
      <c r="E5" s="11" t="s">
        <v>8</v>
      </c>
      <c r="F5" s="12" t="s">
        <v>9</v>
      </c>
      <c r="G5" s="12" t="s">
        <v>10</v>
      </c>
      <c r="H5" s="6"/>
    </row>
    <row r="6" spans="1:9" s="17" customFormat="1" ht="24.95" customHeight="1" thickBot="1" x14ac:dyDescent="0.25">
      <c r="A6" s="13" t="s">
        <v>11</v>
      </c>
      <c r="B6" s="14">
        <v>11</v>
      </c>
      <c r="C6" s="15">
        <v>11</v>
      </c>
      <c r="D6" s="13"/>
      <c r="E6" s="13"/>
      <c r="F6" s="14"/>
      <c r="G6" s="14"/>
      <c r="H6" s="16">
        <f>(F6+G6)/B6*100</f>
        <v>0</v>
      </c>
    </row>
    <row r="7" spans="1:9" s="17" customFormat="1" ht="24.95" customHeight="1" thickBot="1" x14ac:dyDescent="0.25">
      <c r="A7" s="18" t="s">
        <v>12</v>
      </c>
      <c r="B7" s="19">
        <v>7</v>
      </c>
      <c r="C7" s="20">
        <v>5</v>
      </c>
      <c r="D7" s="18">
        <v>2</v>
      </c>
      <c r="E7" s="18"/>
      <c r="F7" s="19"/>
      <c r="G7" s="19">
        <v>0</v>
      </c>
      <c r="H7" s="16">
        <f>(F7+G7)/B7*100</f>
        <v>0</v>
      </c>
    </row>
    <row r="8" spans="1:9" s="17" customFormat="1" ht="24.95" customHeight="1" thickBot="1" x14ac:dyDescent="0.25">
      <c r="A8" s="18" t="s">
        <v>13</v>
      </c>
      <c r="B8" s="19">
        <v>8</v>
      </c>
      <c r="C8" s="20">
        <v>8</v>
      </c>
      <c r="D8" s="18"/>
      <c r="E8" s="18"/>
      <c r="F8" s="19"/>
      <c r="G8" s="19"/>
      <c r="H8" s="16">
        <f>(F8+G8)/B8*100</f>
        <v>0</v>
      </c>
    </row>
    <row r="9" spans="1:9" s="17" customFormat="1" ht="24.95" customHeight="1" thickBot="1" x14ac:dyDescent="0.25">
      <c r="A9" s="18" t="s">
        <v>14</v>
      </c>
      <c r="B9" s="21">
        <v>9</v>
      </c>
      <c r="C9" s="20">
        <v>9</v>
      </c>
      <c r="D9" s="18"/>
      <c r="E9" s="18"/>
      <c r="F9" s="21"/>
      <c r="G9" s="21"/>
      <c r="H9" s="16">
        <f>(F9+G9)/B9*100</f>
        <v>0</v>
      </c>
      <c r="I9" s="17" t="s">
        <v>15</v>
      </c>
    </row>
    <row r="11" spans="1:9" ht="19.5" x14ac:dyDescent="0.4">
      <c r="A11" s="1" t="s">
        <v>0</v>
      </c>
      <c r="B11" s="1"/>
      <c r="C11" s="1"/>
      <c r="D11" s="1"/>
      <c r="E11" s="1"/>
      <c r="F11" s="1"/>
      <c r="G11" s="1"/>
      <c r="H11" s="1"/>
    </row>
    <row r="12" spans="1:9" ht="20.25" thickBot="1" x14ac:dyDescent="0.45">
      <c r="A12" s="2" t="s">
        <v>16</v>
      </c>
      <c r="B12" s="2"/>
      <c r="C12" s="2"/>
      <c r="D12" s="2"/>
      <c r="E12" s="2"/>
      <c r="F12" s="2"/>
      <c r="G12" s="2"/>
      <c r="H12" s="2"/>
    </row>
    <row r="13" spans="1:9" ht="12.75" customHeight="1" thickBot="1" x14ac:dyDescent="0.45">
      <c r="A13" s="3"/>
      <c r="B13" s="3"/>
      <c r="C13" s="3"/>
      <c r="D13" s="3"/>
      <c r="E13" s="3"/>
      <c r="F13" s="3"/>
      <c r="G13" s="3"/>
      <c r="H13" s="4"/>
    </row>
    <row r="14" spans="1:9" ht="17.45" customHeight="1" thickBot="1" x14ac:dyDescent="0.4">
      <c r="A14" s="5"/>
      <c r="B14" s="6" t="s">
        <v>2</v>
      </c>
      <c r="C14" s="22" t="s">
        <v>3</v>
      </c>
      <c r="D14" s="8" t="s">
        <v>4</v>
      </c>
      <c r="E14" s="9" t="s">
        <v>5</v>
      </c>
      <c r="F14" s="9"/>
      <c r="G14" s="9"/>
      <c r="H14" s="6" t="s">
        <v>6</v>
      </c>
    </row>
    <row r="15" spans="1:9" ht="30.75" thickBot="1" x14ac:dyDescent="0.35">
      <c r="A15" s="5"/>
      <c r="B15" s="6"/>
      <c r="C15" s="22"/>
      <c r="D15" s="10" t="s">
        <v>7</v>
      </c>
      <c r="E15" s="11" t="s">
        <v>8</v>
      </c>
      <c r="F15" s="12" t="s">
        <v>9</v>
      </c>
      <c r="G15" s="12" t="s">
        <v>10</v>
      </c>
      <c r="H15" s="6"/>
    </row>
    <row r="16" spans="1:9" s="17" customFormat="1" ht="24.95" customHeight="1" thickBot="1" x14ac:dyDescent="0.25">
      <c r="A16" s="23" t="s">
        <v>11</v>
      </c>
      <c r="B16" s="14">
        <v>21</v>
      </c>
      <c r="C16" s="23">
        <v>0</v>
      </c>
      <c r="D16" s="13"/>
      <c r="E16" s="13"/>
      <c r="F16" s="14"/>
      <c r="G16" s="14"/>
      <c r="H16" s="16">
        <f>(F16+G16)/B16*100</f>
        <v>0</v>
      </c>
    </row>
    <row r="17" spans="1:9" s="17" customFormat="1" ht="24.95" customHeight="1" thickBot="1" x14ac:dyDescent="0.25">
      <c r="A17" s="24" t="s">
        <v>12</v>
      </c>
      <c r="B17" s="19">
        <v>16</v>
      </c>
      <c r="C17" s="24">
        <v>7</v>
      </c>
      <c r="D17" s="18">
        <v>6</v>
      </c>
      <c r="E17" s="18"/>
      <c r="F17" s="19">
        <v>2</v>
      </c>
      <c r="G17" s="19">
        <v>1</v>
      </c>
      <c r="H17" s="16">
        <f>(F17+G17)/B17*100</f>
        <v>18.75</v>
      </c>
    </row>
    <row r="18" spans="1:9" s="17" customFormat="1" ht="24.95" customHeight="1" thickBot="1" x14ac:dyDescent="0.25">
      <c r="A18" s="24" t="s">
        <v>13</v>
      </c>
      <c r="B18" s="19">
        <v>22</v>
      </c>
      <c r="C18" s="24">
        <v>15</v>
      </c>
      <c r="D18" s="18">
        <v>1</v>
      </c>
      <c r="E18" s="18">
        <v>1</v>
      </c>
      <c r="F18" s="19">
        <v>4</v>
      </c>
      <c r="G18" s="19">
        <v>1</v>
      </c>
      <c r="H18" s="16">
        <f>(F18+G18)/B18*100</f>
        <v>22.727272727272727</v>
      </c>
    </row>
    <row r="19" spans="1:9" s="17" customFormat="1" ht="24.95" customHeight="1" thickBot="1" x14ac:dyDescent="0.25">
      <c r="A19" s="24" t="s">
        <v>14</v>
      </c>
      <c r="B19" s="21">
        <v>22</v>
      </c>
      <c r="C19" s="24">
        <v>16</v>
      </c>
      <c r="D19" s="18">
        <v>3</v>
      </c>
      <c r="E19" s="18"/>
      <c r="F19" s="21"/>
      <c r="G19" s="21">
        <v>3</v>
      </c>
      <c r="H19" s="16">
        <f>(F19+G19)/B19*100</f>
        <v>13.636363636363635</v>
      </c>
      <c r="I19" s="17" t="s">
        <v>15</v>
      </c>
    </row>
    <row r="21" spans="1:9" ht="15" x14ac:dyDescent="0.2">
      <c r="A21" s="25" t="s">
        <v>17</v>
      </c>
    </row>
  </sheetData>
  <mergeCells count="12">
    <mergeCell ref="A11:H11"/>
    <mergeCell ref="A12:H12"/>
    <mergeCell ref="B14:B15"/>
    <mergeCell ref="C14:C15"/>
    <mergeCell ref="E14:G14"/>
    <mergeCell ref="H14:H15"/>
    <mergeCell ref="A1:H1"/>
    <mergeCell ref="A2:H2"/>
    <mergeCell ref="B4:B5"/>
    <mergeCell ref="C4:C5"/>
    <mergeCell ref="E4:G4"/>
    <mergeCell ref="H4:H5"/>
  </mergeCells>
  <pageMargins left="0.42986111111111114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95" zoomScaleNormal="95" workbookViewId="0">
      <selection activeCell="F19" sqref="F19"/>
    </sheetView>
  </sheetViews>
  <sheetFormatPr baseColWidth="10" defaultRowHeight="12.75" x14ac:dyDescent="0.2"/>
  <cols>
    <col min="1" max="1" width="4.85546875" style="26" customWidth="1"/>
    <col min="2" max="2" width="7.140625" customWidth="1"/>
    <col min="3" max="3" width="12.5703125" customWidth="1"/>
    <col min="4" max="4" width="15" customWidth="1"/>
    <col min="5" max="5" width="14.7109375" customWidth="1"/>
    <col min="8" max="8" width="9.5703125" customWidth="1"/>
  </cols>
  <sheetData>
    <row r="1" spans="1:9" ht="19.5" x14ac:dyDescent="0.4">
      <c r="A1" s="1" t="s">
        <v>18</v>
      </c>
      <c r="B1" s="1"/>
      <c r="C1" s="1"/>
      <c r="D1" s="1"/>
      <c r="E1" s="1"/>
      <c r="F1" s="1"/>
      <c r="G1" s="1"/>
      <c r="H1" s="1"/>
    </row>
    <row r="2" spans="1:9" ht="20.25" thickBot="1" x14ac:dyDescent="0.45">
      <c r="A2" s="2" t="s">
        <v>1</v>
      </c>
      <c r="B2" s="2"/>
      <c r="C2" s="2"/>
      <c r="D2" s="2"/>
      <c r="E2" s="2"/>
      <c r="F2" s="2"/>
      <c r="G2" s="2"/>
      <c r="H2" s="2"/>
    </row>
    <row r="3" spans="1:9" ht="12.75" customHeight="1" thickBot="1" x14ac:dyDescent="0.45">
      <c r="A3" s="3"/>
      <c r="B3" s="3"/>
      <c r="C3" s="3"/>
      <c r="D3" s="3"/>
      <c r="E3" s="3"/>
      <c r="F3" s="3"/>
      <c r="G3" s="3"/>
      <c r="H3" s="4"/>
    </row>
    <row r="4" spans="1:9" ht="12.95" customHeight="1" thickBot="1" x14ac:dyDescent="0.4">
      <c r="A4" s="5"/>
      <c r="B4" s="6" t="s">
        <v>2</v>
      </c>
      <c r="C4" s="7" t="s">
        <v>3</v>
      </c>
      <c r="D4" s="8" t="s">
        <v>4</v>
      </c>
      <c r="E4" s="9" t="s">
        <v>5</v>
      </c>
      <c r="F4" s="9"/>
      <c r="G4" s="9"/>
      <c r="H4" s="6" t="s">
        <v>6</v>
      </c>
    </row>
    <row r="5" spans="1:9" ht="30.75" thickBot="1" x14ac:dyDescent="0.35">
      <c r="A5" s="5"/>
      <c r="B5" s="6"/>
      <c r="C5" s="7"/>
      <c r="D5" s="10" t="s">
        <v>7</v>
      </c>
      <c r="E5" s="11" t="s">
        <v>8</v>
      </c>
      <c r="F5" s="12" t="s">
        <v>9</v>
      </c>
      <c r="G5" s="12" t="s">
        <v>10</v>
      </c>
      <c r="H5" s="6"/>
    </row>
    <row r="6" spans="1:9" s="17" customFormat="1" ht="24.95" customHeight="1" thickBot="1" x14ac:dyDescent="0.25">
      <c r="A6" s="23" t="s">
        <v>11</v>
      </c>
      <c r="B6" s="14">
        <v>6</v>
      </c>
      <c r="C6" s="15">
        <v>4</v>
      </c>
      <c r="D6" s="13">
        <v>2</v>
      </c>
      <c r="E6" s="13"/>
      <c r="F6" s="14"/>
      <c r="G6" s="14"/>
      <c r="H6" s="16">
        <f>(F6+G6)/B6*100</f>
        <v>0</v>
      </c>
    </row>
    <row r="7" spans="1:9" s="17" customFormat="1" ht="24.95" customHeight="1" thickBot="1" x14ac:dyDescent="0.25">
      <c r="A7" s="24" t="s">
        <v>12</v>
      </c>
      <c r="B7" s="19">
        <v>8</v>
      </c>
      <c r="C7" s="20">
        <v>8</v>
      </c>
      <c r="D7" s="18"/>
      <c r="E7" s="18"/>
      <c r="F7" s="19"/>
      <c r="G7" s="19"/>
      <c r="H7" s="16">
        <f>(F7+G7)/B7*100</f>
        <v>0</v>
      </c>
    </row>
    <row r="8" spans="1:9" s="17" customFormat="1" ht="24.95" customHeight="1" thickBot="1" x14ac:dyDescent="0.25">
      <c r="A8" s="24" t="s">
        <v>13</v>
      </c>
      <c r="B8" s="19">
        <v>6</v>
      </c>
      <c r="C8" s="20">
        <v>6</v>
      </c>
      <c r="D8" s="18"/>
      <c r="E8" s="18"/>
      <c r="F8" s="19"/>
      <c r="G8" s="19"/>
      <c r="H8" s="16">
        <f>(F8+G8)/B8*100</f>
        <v>0</v>
      </c>
    </row>
    <row r="9" spans="1:9" s="17" customFormat="1" ht="24.95" customHeight="1" thickBot="1" x14ac:dyDescent="0.25">
      <c r="A9" s="24" t="s">
        <v>14</v>
      </c>
      <c r="B9" s="21">
        <v>5</v>
      </c>
      <c r="C9" s="20">
        <v>2</v>
      </c>
      <c r="D9" s="18"/>
      <c r="E9" s="18"/>
      <c r="F9" s="21">
        <v>3</v>
      </c>
      <c r="G9" s="21"/>
      <c r="H9" s="16">
        <f>(F9+G9)/B9*100</f>
        <v>60</v>
      </c>
      <c r="I9" s="17" t="s">
        <v>15</v>
      </c>
    </row>
    <row r="11" spans="1:9" ht="19.5" x14ac:dyDescent="0.4">
      <c r="A11" s="1" t="s">
        <v>18</v>
      </c>
      <c r="B11" s="1"/>
      <c r="C11" s="1"/>
      <c r="D11" s="1"/>
      <c r="E11" s="1"/>
      <c r="F11" s="1"/>
      <c r="G11" s="1"/>
      <c r="H11" s="1"/>
    </row>
    <row r="12" spans="1:9" ht="20.25" thickBot="1" x14ac:dyDescent="0.45">
      <c r="A12" s="2" t="s">
        <v>16</v>
      </c>
      <c r="B12" s="2"/>
      <c r="C12" s="2"/>
      <c r="D12" s="2"/>
      <c r="E12" s="2"/>
      <c r="F12" s="2"/>
      <c r="G12" s="2"/>
      <c r="H12" s="2"/>
    </row>
    <row r="13" spans="1:9" ht="12.75" customHeight="1" thickBot="1" x14ac:dyDescent="0.45">
      <c r="A13" s="3"/>
      <c r="B13" s="3"/>
      <c r="C13" s="3"/>
      <c r="D13" s="3"/>
      <c r="E13" s="3"/>
      <c r="F13" s="3"/>
      <c r="G13" s="3"/>
      <c r="H13" s="4"/>
    </row>
    <row r="14" spans="1:9" ht="17.45" customHeight="1" thickBot="1" x14ac:dyDescent="0.4">
      <c r="A14" s="5"/>
      <c r="B14" s="6" t="s">
        <v>2</v>
      </c>
      <c r="C14" s="22" t="s">
        <v>3</v>
      </c>
      <c r="D14" s="8" t="s">
        <v>4</v>
      </c>
      <c r="E14" s="9" t="s">
        <v>5</v>
      </c>
      <c r="F14" s="9"/>
      <c r="G14" s="9"/>
      <c r="H14" s="6" t="s">
        <v>6</v>
      </c>
    </row>
    <row r="15" spans="1:9" ht="30.75" thickBot="1" x14ac:dyDescent="0.35">
      <c r="A15" s="5"/>
      <c r="B15" s="6"/>
      <c r="C15" s="22"/>
      <c r="D15" s="10" t="s">
        <v>7</v>
      </c>
      <c r="E15" s="11" t="s">
        <v>8</v>
      </c>
      <c r="F15" s="12" t="s">
        <v>9</v>
      </c>
      <c r="G15" s="12" t="s">
        <v>10</v>
      </c>
      <c r="H15" s="6"/>
    </row>
    <row r="16" spans="1:9" s="17" customFormat="1" ht="24.95" customHeight="1" thickBot="1" x14ac:dyDescent="0.25">
      <c r="A16" s="23" t="s">
        <v>11</v>
      </c>
      <c r="B16" s="14">
        <v>17</v>
      </c>
      <c r="C16" s="23">
        <v>10</v>
      </c>
      <c r="D16" s="13">
        <v>4</v>
      </c>
      <c r="E16" s="13"/>
      <c r="F16" s="14">
        <v>3</v>
      </c>
      <c r="G16" s="14"/>
      <c r="H16" s="16">
        <f>(F16+G16)/B16*100</f>
        <v>17.647058823529413</v>
      </c>
    </row>
    <row r="17" spans="1:9" s="17" customFormat="1" ht="24.95" customHeight="1" thickBot="1" x14ac:dyDescent="0.25">
      <c r="A17" s="24" t="s">
        <v>12</v>
      </c>
      <c r="B17" s="19">
        <v>19</v>
      </c>
      <c r="C17" s="24">
        <v>13</v>
      </c>
      <c r="D17" s="18">
        <v>2</v>
      </c>
      <c r="E17" s="18"/>
      <c r="F17" s="19">
        <v>4</v>
      </c>
      <c r="G17" s="19"/>
      <c r="H17" s="16">
        <f>(F17+G17)/B17*100</f>
        <v>21.052631578947366</v>
      </c>
    </row>
    <row r="18" spans="1:9" s="17" customFormat="1" ht="24.95" customHeight="1" thickBot="1" x14ac:dyDescent="0.25">
      <c r="A18" s="24" t="s">
        <v>13</v>
      </c>
      <c r="B18" s="19">
        <v>16</v>
      </c>
      <c r="C18" s="24">
        <v>14</v>
      </c>
      <c r="D18" s="18"/>
      <c r="E18" s="18"/>
      <c r="F18" s="19">
        <v>2</v>
      </c>
      <c r="G18" s="19"/>
      <c r="H18" s="16">
        <f>(F18+G18)/B18*100</f>
        <v>12.5</v>
      </c>
    </row>
    <row r="19" spans="1:9" s="17" customFormat="1" ht="24.95" customHeight="1" thickBot="1" x14ac:dyDescent="0.25">
      <c r="A19" s="24" t="s">
        <v>14</v>
      </c>
      <c r="B19" s="21">
        <v>18</v>
      </c>
      <c r="C19" s="24">
        <v>4</v>
      </c>
      <c r="D19" s="18">
        <v>12</v>
      </c>
      <c r="E19" s="18"/>
      <c r="F19" s="21">
        <v>2</v>
      </c>
      <c r="G19" s="21"/>
      <c r="H19" s="16">
        <f>(F19+G19)/B19*100</f>
        <v>11.111111111111111</v>
      </c>
      <c r="I19" s="17" t="s">
        <v>15</v>
      </c>
    </row>
    <row r="21" spans="1:9" ht="15" x14ac:dyDescent="0.2">
      <c r="A21" s="25" t="s">
        <v>17</v>
      </c>
      <c r="B21" s="25"/>
    </row>
  </sheetData>
  <mergeCells count="12">
    <mergeCell ref="A11:H11"/>
    <mergeCell ref="A12:H12"/>
    <mergeCell ref="B14:B15"/>
    <mergeCell ref="C14:C15"/>
    <mergeCell ref="E14:G14"/>
    <mergeCell ref="H14:H15"/>
    <mergeCell ref="A1:H1"/>
    <mergeCell ref="A2:H2"/>
    <mergeCell ref="B4:B5"/>
    <mergeCell ref="C4:C5"/>
    <mergeCell ref="E4:G4"/>
    <mergeCell ref="H4:H5"/>
  </mergeCells>
  <pageMargins left="0.42986111111111114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1.Parthenocissus_LA_DiVO</vt:lpstr>
      <vt:lpstr>1.Parthenocissus_LA_MiVO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2019-05-27T23:09:32Z</dcterms:created>
  <dcterms:modified xsi:type="dcterms:W3CDTF">2019-05-27T23:11:42Z</dcterms:modified>
</cp:coreProperties>
</file>